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95" windowWidth="15450" windowHeight="10740" firstSheet="1" activeTab="1"/>
  </bookViews>
  <sheets>
    <sheet name="Εξειδικευμένης_5009815" sheetId="3" r:id="rId1"/>
    <sheet name="Αν Υπ Δομ_5009803 (2,3)" sheetId="15" r:id="rId2"/>
  </sheets>
  <definedNames>
    <definedName name="_xlnm.Print_Area" localSheetId="1">'Αν Υπ Δομ_5009803 (2,3)'!$B$4:$H$53</definedName>
    <definedName name="_xlnm.Print_Area" localSheetId="0">Εξειδικευμένης_5009815!$B$4:$H$53</definedName>
  </definedNames>
  <calcPr calcId="125725"/>
</workbook>
</file>

<file path=xl/calcChain.xml><?xml version="1.0" encoding="utf-8"?>
<calcChain xmlns="http://schemas.openxmlformats.org/spreadsheetml/2006/main">
  <c r="C13" i="15"/>
  <c r="C12" i="3"/>
  <c r="B12" s="1"/>
  <c r="C14" i="15" l="1"/>
  <c r="B13"/>
  <c r="C13" i="3"/>
  <c r="B14" i="15" l="1"/>
  <c r="C15"/>
  <c r="B13" i="3"/>
  <c r="C14"/>
  <c r="B15" i="15" l="1"/>
  <c r="C16"/>
  <c r="B14" i="3"/>
  <c r="C15"/>
  <c r="B16" i="15" l="1"/>
  <c r="C17"/>
  <c r="B15" i="3"/>
  <c r="C16"/>
  <c r="C18" i="15" l="1"/>
  <c r="B17"/>
  <c r="B16" i="3"/>
  <c r="C17"/>
  <c r="B18" i="15" l="1"/>
  <c r="C19"/>
  <c r="B17" i="3"/>
  <c r="C18"/>
  <c r="C20" i="15" l="1"/>
  <c r="B19"/>
  <c r="B18" i="3"/>
  <c r="C19"/>
  <c r="B20" i="15" l="1"/>
  <c r="C21"/>
  <c r="B19" i="3"/>
  <c r="C20"/>
  <c r="B21" i="15" l="1"/>
  <c r="C22"/>
  <c r="B20" i="3"/>
  <c r="C21"/>
  <c r="B22" i="15" l="1"/>
  <c r="C23"/>
  <c r="B21" i="3"/>
  <c r="C22"/>
  <c r="C24" i="15" l="1"/>
  <c r="B23"/>
  <c r="B22" i="3"/>
  <c r="C23"/>
  <c r="B24" i="15" l="1"/>
  <c r="C25"/>
  <c r="B23" i="3"/>
  <c r="C24"/>
  <c r="C26" i="15" l="1"/>
  <c r="B25"/>
  <c r="B24" i="3"/>
  <c r="C25"/>
  <c r="B26" i="15" l="1"/>
  <c r="C27"/>
  <c r="B25" i="3"/>
  <c r="C26"/>
  <c r="B27" i="15" l="1"/>
  <c r="C28"/>
  <c r="B26" i="3"/>
  <c r="C27"/>
  <c r="B28" i="15" l="1"/>
  <c r="C29"/>
  <c r="B27" i="3"/>
  <c r="C28"/>
  <c r="C30" i="15" l="1"/>
  <c r="B29"/>
  <c r="B28" i="3"/>
  <c r="C29"/>
  <c r="B30" i="15" l="1"/>
  <c r="C31"/>
  <c r="B29" i="3"/>
  <c r="C30"/>
  <c r="C32" i="15" l="1"/>
  <c r="B31"/>
  <c r="B30" i="3"/>
  <c r="C31"/>
  <c r="B32" i="15" l="1"/>
  <c r="C33"/>
  <c r="B31" i="3"/>
  <c r="C32"/>
  <c r="B33" i="15" l="1"/>
  <c r="C34"/>
  <c r="B32" i="3"/>
  <c r="C33"/>
  <c r="B34" i="15" l="1"/>
  <c r="C35"/>
  <c r="B33" i="3"/>
  <c r="C34"/>
  <c r="C36" i="15" l="1"/>
  <c r="B35"/>
  <c r="B34" i="3"/>
  <c r="C35"/>
  <c r="B36" i="15" l="1"/>
  <c r="C37"/>
  <c r="B35" i="3"/>
  <c r="C36"/>
  <c r="B37" i="15" l="1"/>
  <c r="C38"/>
  <c r="B36" i="3"/>
  <c r="C37"/>
  <c r="B38" i="15" l="1"/>
  <c r="C39"/>
  <c r="B37" i="3"/>
  <c r="C38"/>
  <c r="C40" i="15" l="1"/>
  <c r="B39"/>
  <c r="B38" i="3"/>
  <c r="C39"/>
  <c r="B40" i="15" l="1"/>
  <c r="C41"/>
  <c r="B39" i="3"/>
  <c r="C40"/>
  <c r="B41" i="15" l="1"/>
  <c r="C42"/>
  <c r="B42" s="1"/>
  <c r="B40" i="3"/>
  <c r="C41"/>
  <c r="B41" l="1"/>
  <c r="C42"/>
  <c r="B42" s="1"/>
</calcChain>
</file>

<file path=xl/sharedStrings.xml><?xml version="1.0" encoding="utf-8"?>
<sst xmlns="http://schemas.openxmlformats.org/spreadsheetml/2006/main" count="75" uniqueCount="49">
  <si>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</si>
  <si>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</si>
  <si>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</si>
  <si>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</si>
  <si>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</si>
  <si>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</si>
  <si>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</si>
  <si>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</si>
  <si>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</si>
  <si>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</si>
  <si>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</si>
  <si>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</si>
  <si>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ΛΟΓΟΣ ΑΠΟΥΣΙΑΣ
</t>
    </r>
    <r>
      <rPr>
        <sz val="8"/>
        <color rgb="FF000000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</si>
  <si>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r>
      <rPr>
        <b/>
        <sz val="10"/>
        <color rgb="FF000000"/>
        <rFont val="Calibri"/>
        <family val="2"/>
        <charset val="161"/>
      </rPr>
      <t>ΗΜΕΡΑ</t>
    </r>
    <r>
      <rPr>
        <b/>
        <sz val="8"/>
        <color rgb="FF000000"/>
        <rFont val="Calibri"/>
        <family val="2"/>
        <charset val="161"/>
      </rPr>
      <t xml:space="preserve"> </t>
    </r>
  </si>
  <si>
    <t>Δ/νση B/θμιας Εκπ/σης:</t>
  </si>
  <si>
    <t>Ονοματεπώνυμο Εκπ/κου/ΕΕΠ/ΕΒΠ:</t>
  </si>
  <si>
    <t>Εξειδικευμένη</t>
  </si>
  <si>
    <t>Υποέργο</t>
  </si>
  <si>
    <t>Ονοματεπώνυμο Διευθυντή/ντριας του Σχολείου / Προϊσταμένου/ης του Νηπιαγωγείου:</t>
  </si>
  <si>
    <t>Ονοματεπώνυμο Διευθυντή/ντριας του Σχολείου:</t>
  </si>
  <si>
    <t>Ο/Η ΒΕΒΑΙΩΝ/ΟΥΣΑ 
ΔΙΕΥΘΥΝΤΗΣ/ΤΡΙΑ ΤΟΥ ΣΧΟΛΕΙΟΥ</t>
  </si>
  <si>
    <t>Ονοματεπώνυμο ΕΕΠ:</t>
  </si>
  <si>
    <r>
      <t xml:space="preserve">ΥΠΟΓΡΑΦΗ ΕΚΠ/ΚΟΥ/ΕΕΠ/ΕΒΠ
</t>
    </r>
    <r>
      <rPr>
        <sz val="8"/>
        <color rgb="FF000000"/>
        <rFont val="Calibri"/>
        <family val="2"/>
        <charset val="161"/>
      </rPr>
      <t>(</t>
    </r>
    <r>
      <rPr>
        <b/>
        <sz val="8"/>
        <color rgb="FF000000"/>
        <rFont val="Calibri"/>
        <family val="2"/>
        <charset val="161"/>
      </rPr>
      <t>μόνο</t>
    </r>
    <r>
      <rPr>
        <sz val="8"/>
        <color rgb="FF000000"/>
        <rFont val="Calibri"/>
        <family val="2"/>
        <charset val="161"/>
      </rPr>
      <t xml:space="preserve"> τις ημέρες που είναι παρών/ούσα)</t>
    </r>
  </si>
  <si>
    <t>Δομες</t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</si>
  <si>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Ώρες υποστηρικτικού έργου
</t>
    </r>
    <r>
      <rPr>
        <b/>
        <sz val="8"/>
        <color rgb="FF000000"/>
        <rFont val="Calibri"/>
        <family val="2"/>
        <charset val="161"/>
      </rPr>
      <t>ή</t>
    </r>
    <r>
      <rPr>
        <sz val="8"/>
        <color rgb="FF000000"/>
        <rFont val="Calibri"/>
        <family val="2"/>
        <charset val="161"/>
      </rPr>
      <t xml:space="preserve">
αιτιολογία μη λειτουργίας σχολείου
</t>
    </r>
  </si>
  <si>
    <t>Ο/Η ΒΕΒΑΙΩΝ/ΟΥΣΑ 
ΔΙΕΥΘΥΝΤΗΣ/ΝΤΡΙΑ ΤΟΥ ΣΧΟΛΕΙΟΥ/
ΠΡΟΪΣΤΑΜΕΝΟΣ/H ΤΟΥ ΝΗΠΙΑΓΩΓΕΙΟΥ</t>
  </si>
  <si>
    <t>1: Μισθοδοσία εκπαιδευτικών/ΕΒΠ/ΕΕΠ 2017-2018 ΑΠ6-ΛΑΠ</t>
  </si>
  <si>
    <t>2: Μισθοδοσία εκπαιδευτικών/ΕΒΠ/ΕΕΠ 2017-2018 ΑΠ6-ΜΕΤ</t>
  </si>
  <si>
    <t>3: Μισθοδοσία εκπαιδευτικών/ΕΒΠ/ΕΕΠ 2017-2018 ΑΠ6- ΠΑΠ</t>
  </si>
  <si>
    <t>4: Μισθοδοσία εκπαιδευτικών/ΕΒΠ/ΕΕΠ 2017-2018 ΑΠ8-ΜΕΤ</t>
  </si>
  <si>
    <t>5: Μισθοδοσία εκπαιδευτικών/ΕΒΠ/ΕΕΠ 2017-2018 ΑΠ9- ΠΑΠ</t>
  </si>
  <si>
    <t>1: Μισθοδοσία εκπαιδευτικών 2017-2018 ΑΠ6-ΛΑΠ</t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</si>
  <si>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Διδ. ώρες 
</t>
    </r>
    <r>
      <rPr>
        <b/>
        <sz val="8"/>
        <color rgb="FF000000"/>
        <rFont val="Calibri"/>
        <family val="2"/>
        <charset val="161"/>
      </rPr>
      <t>/</t>
    </r>
    <r>
      <rPr>
        <sz val="8"/>
        <color rgb="FF000000"/>
        <rFont val="Calibri"/>
        <family val="2"/>
        <charset val="161"/>
      </rPr>
      <t xml:space="preserve">
ώρες υποστήριξης/ώρες εργασίας
</t>
    </r>
    <r>
      <rPr>
        <b/>
        <sz val="8"/>
        <color rgb="FF000000"/>
        <rFont val="Calibri"/>
        <family val="2"/>
        <charset val="161"/>
      </rPr>
      <t>ή</t>
    </r>
    <r>
      <rPr>
        <sz val="8"/>
        <color rgb="FF000000"/>
        <rFont val="Calibri"/>
        <family val="2"/>
        <charset val="161"/>
      </rPr>
      <t xml:space="preserve">
αιτιολογία μη λειτουργίας σχολείου</t>
    </r>
    <r>
      <rPr>
        <b/>
        <sz val="8"/>
        <color rgb="FF000000"/>
        <rFont val="Calibri"/>
        <family val="2"/>
        <charset val="161"/>
      </rPr>
      <t xml:space="preserve">
</t>
    </r>
  </si>
  <si>
    <r>
      <t xml:space="preserve">ΑΠΟΥΣΙΕΣ
</t>
    </r>
    <r>
      <rPr>
        <sz val="8"/>
        <color rgb="FF000000"/>
        <rFont val="Calibri"/>
        <family val="2"/>
        <charset val="161"/>
      </rPr>
      <t>Διδακτικές/  υποστήριξης  /ώρες εργασίας
ή
αιτιολογία μη λειτουργίας σχολείου</t>
    </r>
  </si>
  <si>
    <t xml:space="preserve">Έργο/Υποέργο: ««Πρόγραμμα εξειδικευμένης εκπαιδευτικής υποστήριξης για την ένταξη μαθητών με αναπηρία ή και ειδικές εκπαιδευτικές ανάγκες, σχολικό έτος 2017/18», με κωδικό ΟΠΣ: 5009815, του Ε.Π. «Ανάπτυξη Ανθρώπινου Δυναμικού, Εκπαίδευση και Δια Βίου Μάθηση 2014-2020»  /  </t>
  </si>
  <si>
    <r>
      <t>1:</t>
    </r>
    <r>
      <rPr>
        <sz val="10"/>
        <color theme="1"/>
        <rFont val="Calibri"/>
        <family val="2"/>
        <charset val="161"/>
        <scheme val="minor"/>
      </rPr>
      <t xml:space="preserve"> Μισθοδοσία εκπαιδευτικών 2017-2018 ΑΠ6-ΛΑΠ</t>
    </r>
  </si>
  <si>
    <r>
      <t>2:</t>
    </r>
    <r>
      <rPr>
        <sz val="10"/>
        <color theme="1"/>
        <rFont val="Calibri"/>
        <family val="2"/>
        <charset val="161"/>
        <scheme val="minor"/>
      </rPr>
      <t xml:space="preserve"> Μισθοδοσία εκπαιδευτικών 2017-2018 ΑΠ6-ΜΕΤ</t>
    </r>
  </si>
  <si>
    <r>
      <t>3:</t>
    </r>
    <r>
      <rPr>
        <sz val="10"/>
        <color theme="1"/>
        <rFont val="Calibri"/>
        <family val="2"/>
        <charset val="161"/>
        <scheme val="minor"/>
      </rPr>
      <t xml:space="preserve"> Μισθοδοσία εκπαιδευτικών 2017-2018 ΑΠ6- ΠΑΠ</t>
    </r>
  </si>
  <si>
    <r>
      <t>4:</t>
    </r>
    <r>
      <rPr>
        <sz val="10"/>
        <color theme="1"/>
        <rFont val="Calibri"/>
        <family val="2"/>
        <charset val="161"/>
        <scheme val="minor"/>
      </rPr>
      <t xml:space="preserve"> Μισθοδοσία εκπαιδευτικών 2017-2018 ΑΠ8-ΜΕΤ</t>
    </r>
  </si>
  <si>
    <r>
      <t>5:</t>
    </r>
    <r>
      <rPr>
        <sz val="10"/>
        <color theme="1"/>
        <rFont val="Calibri"/>
        <family val="2"/>
        <charset val="161"/>
        <scheme val="minor"/>
      </rPr>
      <t xml:space="preserve"> Μισθοδοσία εκπαιδευτικών 2017-2018 ΑΠ9- ΠΑΠ</t>
    </r>
  </si>
  <si>
    <t>Βεβαιώνεται υπεύθυνα η ακρίβεια των ανωτέρω στοιχείων και ότι οι δηλούμενες ώρες έχουν προσφερθεί στο Πλαίσιο Υλοποίησης της Πράξης με Κωδικό ΟΠΣ: 5009815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</si>
  <si>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Ο Εκπαιδευτικός/ΕΕΠ/ΕΒΠ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
    παρών/ούσα.
• Το παρουσιολόγιο ελέγχεται από τον Εκπαιδευτικό/ΕΕΠ/ΕΒΠ και  
  </t>
    </r>
    <r>
      <rPr>
        <sz val="8"/>
        <color rgb="FFFF0000"/>
        <rFont val="Calibri"/>
        <family val="2"/>
        <charset val="161"/>
      </rPr>
      <t xml:space="preserve"> </t>
    </r>
    <r>
      <rPr>
        <sz val="8"/>
        <color theme="1"/>
        <rFont val="Calibri"/>
        <family val="2"/>
        <charset val="161"/>
      </rPr>
      <t xml:space="preserve"> τον Διευθυντή/ντρια του Σχολείου/Προϊστάμενο/η του Νηπιαγωγείου.
• Αντίγραφο του Παρουσιολογίου φυλάσσεται στο Σχολείο/ Νηπιαγωγείο.</t>
    </r>
  </si>
  <si>
    <t>Ο/Η ΒΕΒΑΙΩΝ/ΟΥΣΑ 
ΔΙΕΥΘΥΝΤΗΣ/ΝΤΡΙΑ ΤΟΥ ΣΧΟΛΕΙΟΥ;Ο/Η ΒΕΒΑΙΩΝ/ΟΥΣΑ
ΠΡΟΪΣΤΑΜΕΝΟΣ/H ΤΟΥ ΝΗΠΙΑΓΩΓΕΙΟΥ</t>
  </si>
  <si>
    <t>Ο/Η ΒΕΒΑΙΩΝ/ΟΥΣΑ  ΔΙΕΥΘΥΝΤΗΣ/ΝΤΡΙΑ ΤΟΥ ΣΧΟΛΕΙΟΥ</t>
  </si>
  <si>
    <t xml:space="preserve">Έργο/Υποέργο: «Ανάπτυξη υποστηρικτικών δομών για την ένταξη και συμπερίληψη στην εκπαίδευση των μαθητών με αναπηρία ή και ειδικές εκπαιδευτικές ανάγκες, σχολικό έτος 2017-18», με Κωδικό ΟΠΣ 5009803, στο Επιχειρησιακό Πρόγραμμα «Ανάπτυξη Ανθρώπινου Δυναμικού, Εκπαίδευση και Δια Βίου Μάθηση 2014-2020»/  </t>
  </si>
  <si>
    <t>Βεβαιώνεται υπεύθυνα η ακρίβεια των ανωτέρω στοιχείων και ότι οι δηλούμενες ώρες έχουν προσφερθεί στο Πλαίσιο Υλοποίησης της Πράξης με Κωδικό ΟΠΣ: 5009803</t>
  </si>
  <si>
    <r>
      <t xml:space="preserve">ΑΠΟΥΣΙΕΣ
</t>
    </r>
    <r>
      <rPr>
        <sz val="8"/>
        <color rgb="FF000000"/>
        <rFont val="Calibri"/>
        <family val="2"/>
        <charset val="161"/>
      </rPr>
      <t xml:space="preserve">
(ώρες υποστηρικτικού έργου)</t>
    </r>
  </si>
  <si>
    <r>
      <t xml:space="preserve">Οδηγίες:
• Ο αναπληρωτής /ΕΕΠ υπογράφει ΜΟΝΟ τις ημέρες που είναι παρών/ούσα 
• Το παρουσιολόγιο ελέγχεται από τον αναπληρωτή ΕΕΠ και τον Διευθυντή/ντρια του Σχολείου/Προϊστάμενο/η του Νηπιαγωγείου.
• Αντίγραφο του Παρουσιολογίου φυλάσσεται στο  Σχολείο/ Νηπιαγωγείο
</t>
    </r>
    <r>
      <rPr>
        <b/>
        <u/>
        <sz val="8"/>
        <color theme="1"/>
        <rFont val="Calibri"/>
        <family val="2"/>
        <charset val="161"/>
      </rPr>
      <t xml:space="preserve">
</t>
    </r>
  </si>
  <si>
    <t>Κυρ</t>
  </si>
</sst>
</file>

<file path=xl/styles.xml><?xml version="1.0" encoding="utf-8"?>
<styleSheet xmlns="http://schemas.openxmlformats.org/spreadsheetml/2006/main">
  <numFmts count="1">
    <numFmt numFmtId="164" formatCode="[$-408]ddd"/>
  </numFmts>
  <fonts count="12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8"/>
      <color rgb="FFFF0000"/>
      <name val="Calibri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Border="1"/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2" borderId="3" xfId="0" applyFont="1" applyFill="1" applyBorder="1"/>
    <xf numFmtId="0" fontId="5" fillId="2" borderId="5" xfId="0" applyFont="1" applyFill="1" applyBorder="1"/>
    <xf numFmtId="0" fontId="6" fillId="3" borderId="4" xfId="0" applyFont="1" applyFill="1" applyBorder="1"/>
    <xf numFmtId="0" fontId="6" fillId="3" borderId="6" xfId="0" applyFont="1" applyFill="1" applyBorder="1"/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14" fontId="0" fillId="0" borderId="0" xfId="0" applyNumberFormat="1"/>
    <xf numFmtId="164" fontId="0" fillId="0" borderId="0" xfId="0" applyNumberFormat="1"/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/>
    <xf numFmtId="0" fontId="0" fillId="0" borderId="0" xfId="0" applyAlignment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4" fillId="0" borderId="0" xfId="0" applyFont="1" applyBorder="1" applyAlignment="1">
      <alignment vertical="center" wrapText="1"/>
    </xf>
    <xf numFmtId="0" fontId="4" fillId="7" borderId="11" xfId="0" applyFont="1" applyFill="1" applyBorder="1" applyAlignment="1">
      <alignment vertical="center"/>
    </xf>
    <xf numFmtId="0" fontId="4" fillId="7" borderId="9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4" fillId="7" borderId="17" xfId="0" applyFont="1" applyFill="1" applyBorder="1" applyAlignment="1">
      <alignment vertical="center"/>
    </xf>
    <xf numFmtId="164" fontId="2" fillId="7" borderId="8" xfId="0" applyNumberFormat="1" applyFont="1" applyFill="1" applyBorder="1" applyAlignment="1">
      <alignment horizontal="center" vertical="center" wrapText="1"/>
    </xf>
    <xf numFmtId="14" fontId="2" fillId="7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164" fontId="2" fillId="7" borderId="5" xfId="0" applyNumberFormat="1" applyFont="1" applyFill="1" applyBorder="1" applyAlignment="1">
      <alignment horizontal="center" vertical="center" wrapText="1"/>
    </xf>
    <xf numFmtId="14" fontId="2" fillId="7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164" fontId="2" fillId="8" borderId="8" xfId="0" applyNumberFormat="1" applyFont="1" applyFill="1" applyBorder="1" applyAlignment="1">
      <alignment horizontal="center" vertical="center" wrapText="1"/>
    </xf>
    <xf numFmtId="14" fontId="2" fillId="8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textRotation="90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horizontal="center" vertical="top" wrapText="1"/>
    </xf>
    <xf numFmtId="0" fontId="1" fillId="7" borderId="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 wrapText="1"/>
    </xf>
    <xf numFmtId="0" fontId="4" fillId="6" borderId="16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7" borderId="0" xfId="0" applyFont="1" applyFill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right" vertical="center" wrapText="1"/>
    </xf>
    <xf numFmtId="0" fontId="3" fillId="7" borderId="13" xfId="0" applyFont="1" applyFill="1" applyBorder="1" applyAlignment="1">
      <alignment horizontal="right" vertical="center" wrapText="1"/>
    </xf>
    <xf numFmtId="0" fontId="3" fillId="7" borderId="13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horizontal="left" vertical="center"/>
    </xf>
    <xf numFmtId="0" fontId="4" fillId="7" borderId="13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center" vertical="top" wrapText="1"/>
    </xf>
  </cellXfs>
  <cellStyles count="1">
    <cellStyle name="Κανονικό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49</xdr:row>
      <xdr:rowOff>19050</xdr:rowOff>
    </xdr:from>
    <xdr:to>
      <xdr:col>7</xdr:col>
      <xdr:colOff>1200150</xdr:colOff>
      <xdr:row>53</xdr:row>
      <xdr:rowOff>123825</xdr:rowOff>
    </xdr:to>
    <xdr:pic>
      <xdr:nvPicPr>
        <xdr:cNvPr id="51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1125200"/>
          <a:ext cx="6496050" cy="8667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B1:L48"/>
  <sheetViews>
    <sheetView zoomScale="110" zoomScaleNormal="110" zoomScaleSheetLayoutView="100" workbookViewId="0">
      <selection activeCell="E17" sqref="E17"/>
    </sheetView>
  </sheetViews>
  <sheetFormatPr defaultRowHeight="15"/>
  <cols>
    <col min="2" max="2" width="6" customWidth="1"/>
    <col min="3" max="3" width="11.85546875" customWidth="1"/>
    <col min="4" max="4" width="23" customWidth="1"/>
    <col min="5" max="5" width="17.7109375" customWidth="1"/>
    <col min="6" max="6" width="1.5703125" customWidth="1"/>
    <col min="7" max="7" width="14.28515625" customWidth="1"/>
    <col min="8" max="8" width="27.5703125" customWidth="1"/>
    <col min="9" max="9" width="9.7109375" bestFit="1" customWidth="1"/>
    <col min="10" max="10" width="9.7109375" hidden="1" customWidth="1"/>
    <col min="11" max="11" width="38.85546875" style="38" hidden="1" customWidth="1"/>
    <col min="12" max="16" width="9.140625" customWidth="1"/>
  </cols>
  <sheetData>
    <row r="1" spans="2:12" ht="15.75" thickBot="1">
      <c r="B1" s="18" t="s">
        <v>1</v>
      </c>
      <c r="C1" s="20">
        <v>2017</v>
      </c>
    </row>
    <row r="2" spans="2:12">
      <c r="B2" s="17" t="s">
        <v>0</v>
      </c>
      <c r="C2" s="19">
        <v>10</v>
      </c>
    </row>
    <row r="3" spans="2:12" ht="15.75" thickBot="1">
      <c r="B3" s="1"/>
      <c r="C3" s="1"/>
    </row>
    <row r="4" spans="2:12" ht="32.25" customHeight="1">
      <c r="B4" s="80" t="s">
        <v>34</v>
      </c>
      <c r="C4" s="81"/>
      <c r="D4" s="81"/>
      <c r="E4" s="81"/>
      <c r="F4" s="81"/>
      <c r="G4" s="81"/>
      <c r="H4" s="82"/>
      <c r="K4" s="33"/>
      <c r="L4" s="33"/>
    </row>
    <row r="5" spans="2:12">
      <c r="B5" s="88" t="s">
        <v>17</v>
      </c>
      <c r="C5" s="89"/>
      <c r="D5" s="90" t="s">
        <v>26</v>
      </c>
      <c r="E5" s="90"/>
      <c r="F5" s="90"/>
      <c r="G5" s="90"/>
      <c r="H5" s="91"/>
      <c r="K5" s="33"/>
      <c r="L5" s="33"/>
    </row>
    <row r="6" spans="2:12">
      <c r="B6" s="69" t="s">
        <v>14</v>
      </c>
      <c r="C6" s="70"/>
      <c r="D6" s="32"/>
      <c r="E6" s="83" t="s">
        <v>4</v>
      </c>
      <c r="F6" s="83"/>
      <c r="G6" s="83"/>
      <c r="H6" s="21" t="s">
        <v>5</v>
      </c>
      <c r="K6" s="33" t="s">
        <v>3</v>
      </c>
      <c r="L6" s="33"/>
    </row>
    <row r="7" spans="2:12">
      <c r="B7" s="84" t="s">
        <v>6</v>
      </c>
      <c r="C7" s="85"/>
      <c r="D7" s="86"/>
      <c r="E7" s="16" t="s">
        <v>7</v>
      </c>
      <c r="F7" s="87" t="s">
        <v>8</v>
      </c>
      <c r="G7" s="86"/>
      <c r="H7" s="21" t="s">
        <v>9</v>
      </c>
      <c r="K7" s="33" t="s">
        <v>14</v>
      </c>
      <c r="L7" s="33"/>
    </row>
    <row r="8" spans="2:12">
      <c r="B8" s="69" t="s">
        <v>19</v>
      </c>
      <c r="C8" s="70"/>
      <c r="D8" s="70"/>
      <c r="E8" s="70"/>
      <c r="F8" s="31"/>
      <c r="G8" s="31"/>
      <c r="H8" s="36"/>
      <c r="K8" s="33"/>
      <c r="L8" s="33"/>
    </row>
    <row r="9" spans="2:12" ht="15.75" thickBot="1">
      <c r="B9" s="71" t="s">
        <v>15</v>
      </c>
      <c r="C9" s="72"/>
      <c r="D9" s="72"/>
      <c r="E9" s="73"/>
      <c r="F9" s="74" t="s">
        <v>10</v>
      </c>
      <c r="G9" s="75"/>
      <c r="H9" s="22" t="s">
        <v>11</v>
      </c>
      <c r="K9" s="33"/>
      <c r="L9" s="33"/>
    </row>
    <row r="10" spans="2:12" ht="15.75" thickBot="1">
      <c r="L10" s="33"/>
    </row>
    <row r="11" spans="2:12" ht="84.75" customHeight="1">
      <c r="B11" s="23" t="s">
        <v>13</v>
      </c>
      <c r="C11" s="24" t="s">
        <v>2</v>
      </c>
      <c r="D11" s="25" t="s">
        <v>32</v>
      </c>
      <c r="E11" s="26" t="s">
        <v>22</v>
      </c>
      <c r="F11" s="76"/>
      <c r="G11" s="27" t="s">
        <v>33</v>
      </c>
      <c r="H11" s="28" t="s">
        <v>12</v>
      </c>
      <c r="K11" s="37" t="s">
        <v>16</v>
      </c>
      <c r="L11" s="33"/>
    </row>
    <row r="12" spans="2:12">
      <c r="B12" s="5">
        <f t="shared" ref="B12:B42" si="0">C12</f>
        <v>43009</v>
      </c>
      <c r="C12" s="2">
        <f>DATE($C$1,$C$2,1)</f>
        <v>43009</v>
      </c>
      <c r="D12" s="3"/>
      <c r="E12" s="6"/>
      <c r="F12" s="76"/>
      <c r="G12" s="13"/>
      <c r="H12" s="6"/>
      <c r="K12" s="33" t="s">
        <v>26</v>
      </c>
    </row>
    <row r="13" spans="2:12">
      <c r="B13" s="5">
        <f t="shared" si="0"/>
        <v>43010</v>
      </c>
      <c r="C13" s="2">
        <f t="shared" ref="C13:C42" si="1">IF(C12&lt;&gt;"",IF(MONTH(C12+1)=MONTH(C12),C12+1,""),"")</f>
        <v>43010</v>
      </c>
      <c r="D13" s="3"/>
      <c r="E13" s="6"/>
      <c r="F13" s="76"/>
      <c r="G13" s="13"/>
      <c r="H13" s="6"/>
      <c r="I13" s="30"/>
      <c r="J13" s="29"/>
      <c r="K13" s="33" t="s">
        <v>27</v>
      </c>
    </row>
    <row r="14" spans="2:12">
      <c r="B14" s="5">
        <f t="shared" si="0"/>
        <v>43011</v>
      </c>
      <c r="C14" s="2">
        <f t="shared" si="1"/>
        <v>43011</v>
      </c>
      <c r="D14" s="3"/>
      <c r="E14" s="6"/>
      <c r="F14" s="76"/>
      <c r="G14" s="14"/>
      <c r="H14" s="6"/>
      <c r="K14" s="33" t="s">
        <v>28</v>
      </c>
    </row>
    <row r="15" spans="2:12">
      <c r="B15" s="5">
        <f t="shared" si="0"/>
        <v>43012</v>
      </c>
      <c r="C15" s="2">
        <f t="shared" si="1"/>
        <v>43012</v>
      </c>
      <c r="D15" s="3"/>
      <c r="E15" s="6"/>
      <c r="F15" s="76"/>
      <c r="G15" s="14"/>
      <c r="H15" s="6"/>
      <c r="K15" s="33" t="s">
        <v>29</v>
      </c>
    </row>
    <row r="16" spans="2:12">
      <c r="B16" s="5">
        <f t="shared" si="0"/>
        <v>43013</v>
      </c>
      <c r="C16" s="2">
        <f t="shared" si="1"/>
        <v>43013</v>
      </c>
      <c r="D16" s="4"/>
      <c r="E16" s="11"/>
      <c r="F16" s="76"/>
      <c r="G16" s="14"/>
      <c r="H16" s="6"/>
      <c r="K16" s="34" t="s">
        <v>30</v>
      </c>
    </row>
    <row r="17" spans="2:11">
      <c r="B17" s="5">
        <f t="shared" si="0"/>
        <v>43014</v>
      </c>
      <c r="C17" s="2">
        <f t="shared" si="1"/>
        <v>43014</v>
      </c>
      <c r="D17" s="4"/>
      <c r="E17" s="11"/>
      <c r="F17" s="76"/>
      <c r="G17" s="14"/>
      <c r="H17" s="6"/>
    </row>
    <row r="18" spans="2:11">
      <c r="B18" s="5">
        <f t="shared" si="0"/>
        <v>43015</v>
      </c>
      <c r="C18" s="2">
        <f t="shared" si="1"/>
        <v>43015</v>
      </c>
      <c r="D18" s="4"/>
      <c r="E18" s="11"/>
      <c r="F18" s="76"/>
      <c r="G18" s="14"/>
      <c r="H18" s="6"/>
    </row>
    <row r="19" spans="2:11" ht="33.75">
      <c r="B19" s="5">
        <f t="shared" si="0"/>
        <v>43016</v>
      </c>
      <c r="C19" s="2">
        <f t="shared" si="1"/>
        <v>43016</v>
      </c>
      <c r="D19" s="4"/>
      <c r="E19" s="11"/>
      <c r="F19" s="76"/>
      <c r="G19" s="14"/>
      <c r="H19" s="6"/>
      <c r="K19" s="41" t="s">
        <v>42</v>
      </c>
    </row>
    <row r="20" spans="2:11">
      <c r="B20" s="5">
        <f t="shared" si="0"/>
        <v>43017</v>
      </c>
      <c r="C20" s="2">
        <f t="shared" si="1"/>
        <v>43017</v>
      </c>
      <c r="D20" s="4"/>
      <c r="E20" s="11"/>
      <c r="F20" s="76"/>
      <c r="G20" s="14"/>
      <c r="H20" s="6"/>
      <c r="K20" s="33" t="s">
        <v>20</v>
      </c>
    </row>
    <row r="21" spans="2:11">
      <c r="B21" s="5">
        <f t="shared" si="0"/>
        <v>43018</v>
      </c>
      <c r="C21" s="2">
        <f t="shared" si="1"/>
        <v>43018</v>
      </c>
      <c r="D21" s="4"/>
      <c r="E21" s="11"/>
      <c r="F21" s="76"/>
      <c r="G21" s="14"/>
      <c r="H21" s="6"/>
      <c r="K21" s="33"/>
    </row>
    <row r="22" spans="2:11">
      <c r="B22" s="5">
        <f t="shared" si="0"/>
        <v>43019</v>
      </c>
      <c r="C22" s="2">
        <f t="shared" si="1"/>
        <v>43019</v>
      </c>
      <c r="D22" s="4"/>
      <c r="E22" s="11"/>
      <c r="F22" s="76"/>
      <c r="G22" s="14"/>
      <c r="H22" s="6"/>
      <c r="K22" s="33" t="s">
        <v>18</v>
      </c>
    </row>
    <row r="23" spans="2:11">
      <c r="B23" s="5">
        <f t="shared" si="0"/>
        <v>43020</v>
      </c>
      <c r="C23" s="2">
        <f t="shared" si="1"/>
        <v>43020</v>
      </c>
      <c r="D23" s="4"/>
      <c r="E23" s="11"/>
      <c r="F23" s="76"/>
      <c r="G23" s="14"/>
      <c r="H23" s="6"/>
      <c r="K23" s="33" t="s">
        <v>19</v>
      </c>
    </row>
    <row r="24" spans="2:11">
      <c r="B24" s="5">
        <f t="shared" si="0"/>
        <v>43021</v>
      </c>
      <c r="C24" s="2">
        <f t="shared" si="1"/>
        <v>43021</v>
      </c>
      <c r="D24" s="4"/>
      <c r="E24" s="11"/>
      <c r="F24" s="76"/>
      <c r="G24" s="14"/>
      <c r="H24" s="6"/>
    </row>
    <row r="25" spans="2:11">
      <c r="B25" s="5">
        <f t="shared" si="0"/>
        <v>43022</v>
      </c>
      <c r="C25" s="2">
        <f t="shared" si="1"/>
        <v>43022</v>
      </c>
      <c r="D25" s="4"/>
      <c r="E25" s="11"/>
      <c r="F25" s="76"/>
      <c r="G25" s="14"/>
      <c r="H25" s="6"/>
    </row>
    <row r="26" spans="2:11">
      <c r="B26" s="5">
        <f t="shared" si="0"/>
        <v>43023</v>
      </c>
      <c r="C26" s="2">
        <f t="shared" si="1"/>
        <v>43023</v>
      </c>
      <c r="D26" s="4"/>
      <c r="E26" s="11"/>
      <c r="F26" s="76"/>
      <c r="G26" s="14"/>
      <c r="H26" s="6"/>
    </row>
    <row r="27" spans="2:11">
      <c r="B27" s="5">
        <f t="shared" si="0"/>
        <v>43024</v>
      </c>
      <c r="C27" s="2">
        <f t="shared" si="1"/>
        <v>43024</v>
      </c>
      <c r="D27" s="4"/>
      <c r="E27" s="11"/>
      <c r="F27" s="76"/>
      <c r="G27" s="14"/>
      <c r="H27" s="6"/>
    </row>
    <row r="28" spans="2:11">
      <c r="B28" s="5">
        <f t="shared" si="0"/>
        <v>43025</v>
      </c>
      <c r="C28" s="2">
        <f t="shared" si="1"/>
        <v>43025</v>
      </c>
      <c r="D28" s="4"/>
      <c r="E28" s="11"/>
      <c r="F28" s="76"/>
      <c r="G28" s="14"/>
      <c r="H28" s="6"/>
    </row>
    <row r="29" spans="2:11">
      <c r="B29" s="5">
        <f t="shared" si="0"/>
        <v>43026</v>
      </c>
      <c r="C29" s="2">
        <f t="shared" si="1"/>
        <v>43026</v>
      </c>
      <c r="D29" s="4"/>
      <c r="E29" s="11"/>
      <c r="F29" s="76"/>
      <c r="G29" s="14"/>
      <c r="H29" s="6"/>
    </row>
    <row r="30" spans="2:11">
      <c r="B30" s="5">
        <f t="shared" si="0"/>
        <v>43027</v>
      </c>
      <c r="C30" s="2">
        <f t="shared" si="1"/>
        <v>43027</v>
      </c>
      <c r="D30" s="4"/>
      <c r="E30" s="11"/>
      <c r="F30" s="76"/>
      <c r="G30" s="14"/>
      <c r="H30" s="6"/>
    </row>
    <row r="31" spans="2:11">
      <c r="B31" s="5">
        <f t="shared" si="0"/>
        <v>43028</v>
      </c>
      <c r="C31" s="2">
        <f t="shared" si="1"/>
        <v>43028</v>
      </c>
      <c r="D31" s="4"/>
      <c r="E31" s="11"/>
      <c r="F31" s="76"/>
      <c r="G31" s="14"/>
      <c r="H31" s="6"/>
    </row>
    <row r="32" spans="2:11">
      <c r="B32" s="5">
        <f t="shared" si="0"/>
        <v>43029</v>
      </c>
      <c r="C32" s="2">
        <f t="shared" si="1"/>
        <v>43029</v>
      </c>
      <c r="D32" s="4"/>
      <c r="E32" s="11"/>
      <c r="F32" s="76"/>
      <c r="G32" s="14"/>
      <c r="H32" s="6"/>
    </row>
    <row r="33" spans="2:8">
      <c r="B33" s="5">
        <f t="shared" si="0"/>
        <v>43030</v>
      </c>
      <c r="C33" s="2">
        <f t="shared" si="1"/>
        <v>43030</v>
      </c>
      <c r="D33" s="4"/>
      <c r="E33" s="11"/>
      <c r="F33" s="76"/>
      <c r="G33" s="14"/>
      <c r="H33" s="6"/>
    </row>
    <row r="34" spans="2:8">
      <c r="B34" s="5">
        <f t="shared" si="0"/>
        <v>43031</v>
      </c>
      <c r="C34" s="2">
        <f t="shared" si="1"/>
        <v>43031</v>
      </c>
      <c r="D34" s="4"/>
      <c r="E34" s="11"/>
      <c r="F34" s="76"/>
      <c r="G34" s="14"/>
      <c r="H34" s="6"/>
    </row>
    <row r="35" spans="2:8">
      <c r="B35" s="5">
        <f t="shared" si="0"/>
        <v>43032</v>
      </c>
      <c r="C35" s="2">
        <f t="shared" si="1"/>
        <v>43032</v>
      </c>
      <c r="D35" s="4"/>
      <c r="E35" s="11"/>
      <c r="F35" s="76"/>
      <c r="G35" s="14"/>
      <c r="H35" s="6"/>
    </row>
    <row r="36" spans="2:8">
      <c r="B36" s="5">
        <f t="shared" si="0"/>
        <v>43033</v>
      </c>
      <c r="C36" s="2">
        <f t="shared" si="1"/>
        <v>43033</v>
      </c>
      <c r="D36" s="4"/>
      <c r="E36" s="11"/>
      <c r="F36" s="76"/>
      <c r="G36" s="14"/>
      <c r="H36" s="6"/>
    </row>
    <row r="37" spans="2:8">
      <c r="B37" s="5">
        <f t="shared" si="0"/>
        <v>43034</v>
      </c>
      <c r="C37" s="2">
        <f t="shared" si="1"/>
        <v>43034</v>
      </c>
      <c r="D37" s="4"/>
      <c r="E37" s="11"/>
      <c r="F37" s="76"/>
      <c r="G37" s="14"/>
      <c r="H37" s="6"/>
    </row>
    <row r="38" spans="2:8">
      <c r="B38" s="5">
        <f t="shared" si="0"/>
        <v>43035</v>
      </c>
      <c r="C38" s="2">
        <f t="shared" si="1"/>
        <v>43035</v>
      </c>
      <c r="D38" s="4"/>
      <c r="E38" s="11"/>
      <c r="F38" s="76"/>
      <c r="G38" s="14"/>
      <c r="H38" s="6"/>
    </row>
    <row r="39" spans="2:8">
      <c r="B39" s="5">
        <f t="shared" si="0"/>
        <v>43036</v>
      </c>
      <c r="C39" s="2">
        <f t="shared" si="1"/>
        <v>43036</v>
      </c>
      <c r="D39" s="4"/>
      <c r="E39" s="11"/>
      <c r="F39" s="76"/>
      <c r="G39" s="14"/>
      <c r="H39" s="6"/>
    </row>
    <row r="40" spans="2:8">
      <c r="B40" s="5">
        <f t="shared" si="0"/>
        <v>43037</v>
      </c>
      <c r="C40" s="2">
        <f t="shared" si="1"/>
        <v>43037</v>
      </c>
      <c r="D40" s="4"/>
      <c r="E40" s="11"/>
      <c r="F40" s="76"/>
      <c r="G40" s="14"/>
      <c r="H40" s="6"/>
    </row>
    <row r="41" spans="2:8">
      <c r="B41" s="5">
        <f t="shared" si="0"/>
        <v>43038</v>
      </c>
      <c r="C41" s="2">
        <f t="shared" si="1"/>
        <v>43038</v>
      </c>
      <c r="D41" s="4"/>
      <c r="E41" s="11"/>
      <c r="F41" s="76"/>
      <c r="G41" s="14"/>
      <c r="H41" s="6"/>
    </row>
    <row r="42" spans="2:8" ht="15.75" thickBot="1">
      <c r="B42" s="7">
        <f t="shared" si="0"/>
        <v>43039</v>
      </c>
      <c r="C42" s="8">
        <f t="shared" si="1"/>
        <v>43039</v>
      </c>
      <c r="D42" s="9"/>
      <c r="E42" s="12"/>
      <c r="F42" s="76"/>
      <c r="G42" s="15"/>
      <c r="H42" s="10"/>
    </row>
    <row r="43" spans="2:8">
      <c r="B43" s="77"/>
      <c r="C43" s="77"/>
      <c r="D43" s="77"/>
      <c r="E43" s="77"/>
      <c r="F43" s="78"/>
      <c r="G43" s="77"/>
      <c r="H43" s="77"/>
    </row>
    <row r="44" spans="2:8" ht="34.5" customHeight="1">
      <c r="B44" s="79" t="s">
        <v>41</v>
      </c>
      <c r="C44" s="79"/>
      <c r="D44" s="79"/>
      <c r="E44" s="79"/>
      <c r="F44" s="35"/>
      <c r="G44" s="67" t="s">
        <v>40</v>
      </c>
      <c r="H44" s="67"/>
    </row>
    <row r="45" spans="2:8">
      <c r="B45" s="79"/>
      <c r="C45" s="79"/>
      <c r="D45" s="79"/>
      <c r="E45" s="79"/>
      <c r="F45" s="35"/>
      <c r="G45" s="68" t="s">
        <v>43</v>
      </c>
      <c r="H45" s="68"/>
    </row>
    <row r="46" spans="2:8">
      <c r="B46" s="79"/>
      <c r="C46" s="79"/>
      <c r="D46" s="79"/>
      <c r="E46" s="79"/>
      <c r="F46" s="35"/>
      <c r="G46" s="68"/>
      <c r="H46" s="68"/>
    </row>
    <row r="47" spans="2:8">
      <c r="B47" s="79"/>
      <c r="C47" s="79"/>
      <c r="D47" s="79"/>
      <c r="E47" s="79"/>
      <c r="F47" s="35"/>
      <c r="G47" s="68"/>
      <c r="H47" s="68"/>
    </row>
    <row r="48" spans="2:8">
      <c r="B48" s="79"/>
      <c r="C48" s="79"/>
      <c r="D48" s="79"/>
      <c r="E48" s="79"/>
      <c r="F48" s="35"/>
      <c r="G48" s="68"/>
      <c r="H48" s="68"/>
    </row>
  </sheetData>
  <mergeCells count="15">
    <mergeCell ref="B4:H4"/>
    <mergeCell ref="E6:G6"/>
    <mergeCell ref="B7:D7"/>
    <mergeCell ref="F7:G7"/>
    <mergeCell ref="B6:C6"/>
    <mergeCell ref="B5:C5"/>
    <mergeCell ref="D5:H5"/>
    <mergeCell ref="G44:H44"/>
    <mergeCell ref="G45:H48"/>
    <mergeCell ref="B8:E8"/>
    <mergeCell ref="B9:E9"/>
    <mergeCell ref="F9:G9"/>
    <mergeCell ref="F11:F42"/>
    <mergeCell ref="B43:H43"/>
    <mergeCell ref="B44:E48"/>
  </mergeCells>
  <conditionalFormatting sqref="B12:E42 G12:G42">
    <cfRule type="expression" dxfId="1" priority="1">
      <formula>WEEKDAY($C12,11)&gt;5</formula>
    </cfRule>
  </conditionalFormatting>
  <dataValidations count="6">
    <dataValidation type="list" allowBlank="1" showInputMessage="1" showErrorMessage="1" sqref="C1">
      <formula1>"2017,2018"</formula1>
    </dataValidation>
    <dataValidation type="list" allowBlank="1" showInputMessage="1" showErrorMessage="1" sqref="C2">
      <formula1>"1,2,3,4,5,6,7,8,9,10,11,12"</formula1>
    </dataValidation>
    <dataValidation type="list" allowBlank="1" showInputMessage="1" showErrorMessage="1" sqref="B6:C6">
      <formula1>$K$6:$K$7</formula1>
    </dataValidation>
    <dataValidation type="list" allowBlank="1" showInputMessage="1" showErrorMessage="1" sqref="D5:H5">
      <formula1>$K$12:$K$16</formula1>
    </dataValidation>
    <dataValidation type="list" allowBlank="1" showInputMessage="1" showErrorMessage="1" sqref="B8:E8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G45:H48">
      <formula1>"Ο/Η ΒΕΒΑΙΩΝ/ΟΥΣΑ  ΔΙΕΥΘΥΝΤΗΣ/ΝΤΡΙΑ ΤΟΥ ΣΧΟΛΕΙΟΥ,Ο/Η ΒΕΒΑΙΩΝ/ΟΥΣΑ ΠΡΟΪΣΤΑΜΕΝΟΣ/H ΤΟΥ ΝΗΠΙΑΓΩΓΕΙΟΥ"</formula1>
    </dataValidation>
  </dataValidations>
  <pageMargins left="0.25" right="0.25" top="0.75" bottom="0.75" header="0.3" footer="0.3"/>
  <pageSetup paperSize="9" scale="86" orientation="portrait" r:id="rId1"/>
  <legacyDrawing r:id="rId2"/>
  <oleObjects>
    <oleObject progId="Word.Document.8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7111117893"/>
    <pageSetUpPr fitToPage="1"/>
  </sheetPr>
  <dimension ref="B1:L48"/>
  <sheetViews>
    <sheetView tabSelected="1" topLeftCell="A7" zoomScaleSheetLayoutView="70" workbookViewId="0">
      <selection activeCell="G35" sqref="G35:H36"/>
    </sheetView>
  </sheetViews>
  <sheetFormatPr defaultRowHeight="15"/>
  <cols>
    <col min="1" max="1" width="3.5703125" customWidth="1"/>
    <col min="2" max="2" width="6" customWidth="1"/>
    <col min="3" max="3" width="11.85546875" customWidth="1"/>
    <col min="4" max="4" width="22" customWidth="1"/>
    <col min="5" max="5" width="19.140625" customWidth="1"/>
    <col min="6" max="6" width="2.5703125" customWidth="1"/>
    <col min="7" max="7" width="17.42578125" customWidth="1"/>
    <col min="8" max="8" width="27" customWidth="1"/>
    <col min="9" max="9" width="9.7109375" bestFit="1" customWidth="1"/>
    <col min="10" max="10" width="9.7109375" hidden="1" customWidth="1"/>
    <col min="11" max="11" width="23.85546875" style="38" hidden="1" customWidth="1"/>
    <col min="12" max="16" width="9.140625" customWidth="1"/>
  </cols>
  <sheetData>
    <row r="1" spans="2:12" ht="15.75" thickBot="1">
      <c r="B1" s="18" t="s">
        <v>1</v>
      </c>
      <c r="C1" s="20">
        <v>2018</v>
      </c>
    </row>
    <row r="2" spans="2:12">
      <c r="B2" s="17" t="s">
        <v>0</v>
      </c>
      <c r="C2" s="19">
        <v>4</v>
      </c>
    </row>
    <row r="3" spans="2:12" ht="15.75" thickBot="1">
      <c r="B3" s="1"/>
      <c r="C3" s="1"/>
    </row>
    <row r="4" spans="2:12" ht="32.25" customHeight="1">
      <c r="B4" s="94" t="s">
        <v>44</v>
      </c>
      <c r="C4" s="95"/>
      <c r="D4" s="95"/>
      <c r="E4" s="95"/>
      <c r="F4" s="95"/>
      <c r="G4" s="95"/>
      <c r="H4" s="96"/>
      <c r="K4" s="33"/>
      <c r="L4" s="33"/>
    </row>
    <row r="5" spans="2:12">
      <c r="B5" s="97" t="s">
        <v>17</v>
      </c>
      <c r="C5" s="98"/>
      <c r="D5" s="99" t="s">
        <v>31</v>
      </c>
      <c r="E5" s="99"/>
      <c r="F5" s="99"/>
      <c r="G5" s="99"/>
      <c r="H5" s="100"/>
      <c r="K5" s="33"/>
      <c r="L5" s="33"/>
    </row>
    <row r="6" spans="2:12">
      <c r="B6" s="101" t="s">
        <v>3</v>
      </c>
      <c r="C6" s="102"/>
      <c r="D6" s="42"/>
      <c r="E6" s="103" t="s">
        <v>4</v>
      </c>
      <c r="F6" s="103"/>
      <c r="G6" s="103"/>
      <c r="H6" s="43" t="s">
        <v>5</v>
      </c>
      <c r="K6" s="33" t="s">
        <v>3</v>
      </c>
      <c r="L6" s="33"/>
    </row>
    <row r="7" spans="2:12">
      <c r="B7" s="101" t="s">
        <v>6</v>
      </c>
      <c r="C7" s="102"/>
      <c r="D7" s="104"/>
      <c r="E7" s="44" t="s">
        <v>7</v>
      </c>
      <c r="F7" s="105" t="s">
        <v>8</v>
      </c>
      <c r="G7" s="104"/>
      <c r="H7" s="43" t="s">
        <v>9</v>
      </c>
      <c r="K7" s="33" t="s">
        <v>14</v>
      </c>
      <c r="L7" s="33"/>
    </row>
    <row r="8" spans="2:12">
      <c r="B8" s="101" t="s">
        <v>19</v>
      </c>
      <c r="C8" s="102"/>
      <c r="D8" s="102"/>
      <c r="E8" s="102"/>
      <c r="F8" s="45"/>
      <c r="G8" s="45"/>
      <c r="H8" s="46"/>
      <c r="K8" s="33"/>
      <c r="L8" s="33"/>
    </row>
    <row r="9" spans="2:12" ht="15.75" thickBot="1">
      <c r="B9" s="71" t="s">
        <v>21</v>
      </c>
      <c r="C9" s="72"/>
      <c r="D9" s="72"/>
      <c r="E9" s="73"/>
      <c r="F9" s="74" t="s">
        <v>10</v>
      </c>
      <c r="G9" s="75"/>
      <c r="H9" s="22" t="s">
        <v>11</v>
      </c>
      <c r="K9" s="33"/>
      <c r="L9" s="33"/>
    </row>
    <row r="10" spans="2:12" ht="15.75" thickBot="1">
      <c r="L10" s="33"/>
    </row>
    <row r="11" spans="2:12" ht="91.5" customHeight="1">
      <c r="B11" s="62" t="s">
        <v>13</v>
      </c>
      <c r="C11" s="63" t="s">
        <v>2</v>
      </c>
      <c r="D11" s="64" t="s">
        <v>24</v>
      </c>
      <c r="E11" s="65" t="s">
        <v>22</v>
      </c>
      <c r="F11" s="106"/>
      <c r="G11" s="66" t="s">
        <v>46</v>
      </c>
      <c r="H11" s="65" t="s">
        <v>12</v>
      </c>
      <c r="K11" s="40" t="s">
        <v>23</v>
      </c>
      <c r="L11" s="33"/>
    </row>
    <row r="12" spans="2:12">
      <c r="B12" s="57" t="s">
        <v>48</v>
      </c>
      <c r="C12" s="58">
        <v>43191</v>
      </c>
      <c r="D12" s="59"/>
      <c r="E12" s="60"/>
      <c r="F12" s="106"/>
      <c r="G12" s="61"/>
      <c r="H12" s="60"/>
      <c r="K12" s="39" t="s">
        <v>35</v>
      </c>
    </row>
    <row r="13" spans="2:12">
      <c r="B13" s="57">
        <f t="shared" ref="B13:B42" si="0">C13</f>
        <v>43192</v>
      </c>
      <c r="C13" s="58">
        <f t="shared" ref="C13:C42" si="1">IF(C12&lt;&gt;"",IF(MONTH(C12+1)=MONTH(C12),C12+1,""),"")</f>
        <v>43192</v>
      </c>
      <c r="D13" s="59"/>
      <c r="E13" s="60"/>
      <c r="F13" s="106"/>
      <c r="G13" s="61"/>
      <c r="H13" s="60"/>
      <c r="I13" s="30"/>
      <c r="J13" s="29"/>
      <c r="K13" s="39" t="s">
        <v>36</v>
      </c>
    </row>
    <row r="14" spans="2:12">
      <c r="B14" s="57">
        <f t="shared" si="0"/>
        <v>43193</v>
      </c>
      <c r="C14" s="58">
        <f t="shared" si="1"/>
        <v>43193</v>
      </c>
      <c r="D14" s="59"/>
      <c r="E14" s="60"/>
      <c r="F14" s="106"/>
      <c r="G14" s="61"/>
      <c r="H14" s="60"/>
      <c r="K14" s="39" t="s">
        <v>37</v>
      </c>
    </row>
    <row r="15" spans="2:12">
      <c r="B15" s="57">
        <f t="shared" si="0"/>
        <v>43194</v>
      </c>
      <c r="C15" s="58">
        <f t="shared" si="1"/>
        <v>43194</v>
      </c>
      <c r="D15" s="59"/>
      <c r="E15" s="60"/>
      <c r="F15" s="106"/>
      <c r="G15" s="61"/>
      <c r="H15" s="60"/>
      <c r="K15" s="39" t="s">
        <v>38</v>
      </c>
    </row>
    <row r="16" spans="2:12">
      <c r="B16" s="57">
        <f t="shared" si="0"/>
        <v>43195</v>
      </c>
      <c r="C16" s="58">
        <f t="shared" si="1"/>
        <v>43195</v>
      </c>
      <c r="D16" s="59"/>
      <c r="E16" s="60"/>
      <c r="F16" s="106"/>
      <c r="G16" s="61"/>
      <c r="H16" s="60"/>
      <c r="K16" s="39" t="s">
        <v>39</v>
      </c>
    </row>
    <row r="17" spans="2:11">
      <c r="B17" s="57">
        <f t="shared" si="0"/>
        <v>43196</v>
      </c>
      <c r="C17" s="58">
        <f t="shared" si="1"/>
        <v>43196</v>
      </c>
      <c r="D17" s="59"/>
      <c r="E17" s="60"/>
      <c r="F17" s="106"/>
      <c r="G17" s="61"/>
      <c r="H17" s="60"/>
    </row>
    <row r="18" spans="2:11">
      <c r="B18" s="57">
        <f t="shared" si="0"/>
        <v>43197</v>
      </c>
      <c r="C18" s="58">
        <f t="shared" si="1"/>
        <v>43197</v>
      </c>
      <c r="D18" s="59"/>
      <c r="E18" s="60"/>
      <c r="F18" s="106"/>
      <c r="G18" s="61"/>
      <c r="H18" s="60"/>
    </row>
    <row r="19" spans="2:11">
      <c r="B19" s="57">
        <f t="shared" si="0"/>
        <v>43198</v>
      </c>
      <c r="C19" s="58">
        <f t="shared" si="1"/>
        <v>43198</v>
      </c>
      <c r="D19" s="59"/>
      <c r="E19" s="60"/>
      <c r="F19" s="106"/>
      <c r="G19" s="61"/>
      <c r="H19" s="60"/>
      <c r="K19" s="33" t="s">
        <v>25</v>
      </c>
    </row>
    <row r="20" spans="2:11">
      <c r="B20" s="57">
        <f t="shared" si="0"/>
        <v>43199</v>
      </c>
      <c r="C20" s="58">
        <f t="shared" si="1"/>
        <v>43199</v>
      </c>
      <c r="D20" s="59"/>
      <c r="E20" s="60"/>
      <c r="F20" s="106"/>
      <c r="G20" s="61"/>
      <c r="H20" s="60"/>
      <c r="K20" s="33" t="s">
        <v>20</v>
      </c>
    </row>
    <row r="21" spans="2:11">
      <c r="B21" s="57">
        <f t="shared" si="0"/>
        <v>43200</v>
      </c>
      <c r="C21" s="58">
        <f t="shared" si="1"/>
        <v>43200</v>
      </c>
      <c r="D21" s="59"/>
      <c r="E21" s="60"/>
      <c r="F21" s="106"/>
      <c r="G21" s="61"/>
      <c r="H21" s="60"/>
      <c r="K21" s="33"/>
    </row>
    <row r="22" spans="2:11">
      <c r="B22" s="57">
        <f t="shared" si="0"/>
        <v>43201</v>
      </c>
      <c r="C22" s="58">
        <f t="shared" si="1"/>
        <v>43201</v>
      </c>
      <c r="D22" s="59"/>
      <c r="E22" s="60"/>
      <c r="F22" s="106"/>
      <c r="G22" s="61"/>
      <c r="H22" s="60"/>
      <c r="K22" s="33" t="s">
        <v>18</v>
      </c>
    </row>
    <row r="23" spans="2:11">
      <c r="B23" s="57">
        <f t="shared" si="0"/>
        <v>43202</v>
      </c>
      <c r="C23" s="58">
        <f t="shared" si="1"/>
        <v>43202</v>
      </c>
      <c r="D23" s="59"/>
      <c r="E23" s="60"/>
      <c r="F23" s="106"/>
      <c r="G23" s="61"/>
      <c r="H23" s="60"/>
      <c r="K23" s="33" t="s">
        <v>19</v>
      </c>
    </row>
    <row r="24" spans="2:11">
      <c r="B24" s="57">
        <f t="shared" si="0"/>
        <v>43203</v>
      </c>
      <c r="C24" s="58">
        <f t="shared" si="1"/>
        <v>43203</v>
      </c>
      <c r="D24" s="59"/>
      <c r="E24" s="60"/>
      <c r="F24" s="106"/>
      <c r="G24" s="61"/>
      <c r="H24" s="60"/>
    </row>
    <row r="25" spans="2:11">
      <c r="B25" s="57">
        <f t="shared" si="0"/>
        <v>43204</v>
      </c>
      <c r="C25" s="58">
        <f t="shared" si="1"/>
        <v>43204</v>
      </c>
      <c r="D25" s="59"/>
      <c r="E25" s="60"/>
      <c r="F25" s="106"/>
      <c r="G25" s="61"/>
      <c r="H25" s="60"/>
    </row>
    <row r="26" spans="2:11">
      <c r="B26" s="57">
        <f t="shared" si="0"/>
        <v>43205</v>
      </c>
      <c r="C26" s="58">
        <f t="shared" si="1"/>
        <v>43205</v>
      </c>
      <c r="D26" s="59"/>
      <c r="E26" s="60"/>
      <c r="F26" s="106"/>
      <c r="G26" s="61"/>
      <c r="H26" s="60"/>
    </row>
    <row r="27" spans="2:11">
      <c r="B27" s="47">
        <f t="shared" si="0"/>
        <v>43206</v>
      </c>
      <c r="C27" s="48">
        <f t="shared" si="1"/>
        <v>43206</v>
      </c>
      <c r="D27" s="49"/>
      <c r="E27" s="50"/>
      <c r="F27" s="106"/>
      <c r="G27" s="51"/>
      <c r="H27" s="50"/>
    </row>
    <row r="28" spans="2:11">
      <c r="B28" s="47">
        <f t="shared" si="0"/>
        <v>43207</v>
      </c>
      <c r="C28" s="48">
        <f t="shared" si="1"/>
        <v>43207</v>
      </c>
      <c r="D28" s="49"/>
      <c r="E28" s="50"/>
      <c r="F28" s="106"/>
      <c r="G28" s="51"/>
      <c r="H28" s="50"/>
    </row>
    <row r="29" spans="2:11">
      <c r="B29" s="47">
        <f t="shared" si="0"/>
        <v>43208</v>
      </c>
      <c r="C29" s="48">
        <f t="shared" si="1"/>
        <v>43208</v>
      </c>
      <c r="D29" s="49"/>
      <c r="E29" s="50"/>
      <c r="F29" s="106"/>
      <c r="G29" s="51"/>
      <c r="H29" s="50"/>
    </row>
    <row r="30" spans="2:11">
      <c r="B30" s="47">
        <f t="shared" si="0"/>
        <v>43209</v>
      </c>
      <c r="C30" s="48">
        <f t="shared" si="1"/>
        <v>43209</v>
      </c>
      <c r="D30" s="49"/>
      <c r="E30" s="50"/>
      <c r="F30" s="106"/>
      <c r="G30" s="51"/>
      <c r="H30" s="50"/>
    </row>
    <row r="31" spans="2:11">
      <c r="B31" s="47">
        <f t="shared" si="0"/>
        <v>43210</v>
      </c>
      <c r="C31" s="48">
        <f t="shared" si="1"/>
        <v>43210</v>
      </c>
      <c r="D31" s="49"/>
      <c r="E31" s="50"/>
      <c r="F31" s="106"/>
      <c r="G31" s="51"/>
      <c r="H31" s="50"/>
    </row>
    <row r="32" spans="2:11">
      <c r="B32" s="57">
        <f t="shared" si="0"/>
        <v>43211</v>
      </c>
      <c r="C32" s="58">
        <f t="shared" si="1"/>
        <v>43211</v>
      </c>
      <c r="D32" s="59"/>
      <c r="E32" s="60"/>
      <c r="F32" s="106"/>
      <c r="G32" s="61"/>
      <c r="H32" s="60"/>
    </row>
    <row r="33" spans="2:8">
      <c r="B33" s="57">
        <f t="shared" si="0"/>
        <v>43212</v>
      </c>
      <c r="C33" s="58">
        <f t="shared" si="1"/>
        <v>43212</v>
      </c>
      <c r="D33" s="59"/>
      <c r="E33" s="60"/>
      <c r="F33" s="106"/>
      <c r="G33" s="61"/>
      <c r="H33" s="60"/>
    </row>
    <row r="34" spans="2:8">
      <c r="B34" s="47">
        <f t="shared" si="0"/>
        <v>43213</v>
      </c>
      <c r="C34" s="48">
        <f t="shared" si="1"/>
        <v>43213</v>
      </c>
      <c r="D34" s="49"/>
      <c r="E34" s="50"/>
      <c r="F34" s="106"/>
      <c r="G34" s="51"/>
      <c r="H34" s="50"/>
    </row>
    <row r="35" spans="2:8">
      <c r="B35" s="47">
        <f t="shared" si="0"/>
        <v>43214</v>
      </c>
      <c r="C35" s="48">
        <f t="shared" si="1"/>
        <v>43214</v>
      </c>
      <c r="D35" s="49"/>
      <c r="E35" s="50"/>
      <c r="F35" s="106"/>
      <c r="G35" s="51"/>
      <c r="H35" s="50"/>
    </row>
    <row r="36" spans="2:8">
      <c r="B36" s="47">
        <f t="shared" si="0"/>
        <v>43215</v>
      </c>
      <c r="C36" s="48">
        <f t="shared" si="1"/>
        <v>43215</v>
      </c>
      <c r="D36" s="49"/>
      <c r="E36" s="50"/>
      <c r="F36" s="106"/>
      <c r="G36" s="51"/>
      <c r="H36" s="50"/>
    </row>
    <row r="37" spans="2:8">
      <c r="B37" s="47">
        <f t="shared" si="0"/>
        <v>43216</v>
      </c>
      <c r="C37" s="48">
        <f t="shared" si="1"/>
        <v>43216</v>
      </c>
      <c r="D37" s="49"/>
      <c r="E37" s="50"/>
      <c r="F37" s="106"/>
      <c r="G37" s="51"/>
      <c r="H37" s="50"/>
    </row>
    <row r="38" spans="2:8">
      <c r="B38" s="47">
        <f t="shared" si="0"/>
        <v>43217</v>
      </c>
      <c r="C38" s="48">
        <f t="shared" si="1"/>
        <v>43217</v>
      </c>
      <c r="D38" s="49"/>
      <c r="E38" s="50"/>
      <c r="F38" s="106"/>
      <c r="G38" s="51"/>
      <c r="H38" s="50"/>
    </row>
    <row r="39" spans="2:8">
      <c r="B39" s="57">
        <f t="shared" si="0"/>
        <v>43218</v>
      </c>
      <c r="C39" s="58">
        <f t="shared" si="1"/>
        <v>43218</v>
      </c>
      <c r="D39" s="59"/>
      <c r="E39" s="60"/>
      <c r="F39" s="106"/>
      <c r="G39" s="61"/>
      <c r="H39" s="60"/>
    </row>
    <row r="40" spans="2:8">
      <c r="B40" s="57">
        <f t="shared" si="0"/>
        <v>43219</v>
      </c>
      <c r="C40" s="58">
        <f t="shared" si="1"/>
        <v>43219</v>
      </c>
      <c r="D40" s="59"/>
      <c r="E40" s="60"/>
      <c r="F40" s="106"/>
      <c r="G40" s="61"/>
      <c r="H40" s="60"/>
    </row>
    <row r="41" spans="2:8">
      <c r="B41" s="47">
        <f t="shared" si="0"/>
        <v>43220</v>
      </c>
      <c r="C41" s="48">
        <f t="shared" si="1"/>
        <v>43220</v>
      </c>
      <c r="D41" s="49"/>
      <c r="E41" s="50"/>
      <c r="F41" s="106"/>
      <c r="G41" s="51"/>
      <c r="H41" s="50"/>
    </row>
    <row r="42" spans="2:8" ht="15.75" thickBot="1">
      <c r="B42" s="52" t="str">
        <f t="shared" si="0"/>
        <v/>
      </c>
      <c r="C42" s="53" t="str">
        <f t="shared" si="1"/>
        <v/>
      </c>
      <c r="D42" s="54"/>
      <c r="E42" s="55"/>
      <c r="F42" s="106"/>
      <c r="G42" s="56"/>
      <c r="H42" s="55"/>
    </row>
    <row r="43" spans="2:8">
      <c r="B43" s="77"/>
      <c r="C43" s="77"/>
      <c r="D43" s="77"/>
      <c r="E43" s="77"/>
      <c r="F43" s="78"/>
      <c r="G43" s="77"/>
      <c r="H43" s="77"/>
    </row>
    <row r="44" spans="2:8" ht="39" customHeight="1">
      <c r="B44" s="79" t="s">
        <v>47</v>
      </c>
      <c r="C44" s="79"/>
      <c r="D44" s="79"/>
      <c r="E44" s="79"/>
      <c r="F44" s="35"/>
      <c r="G44" s="92" t="s">
        <v>45</v>
      </c>
      <c r="H44" s="92"/>
    </row>
    <row r="45" spans="2:8" ht="15" customHeight="1">
      <c r="B45" s="79"/>
      <c r="C45" s="79"/>
      <c r="D45" s="79"/>
      <c r="E45" s="79"/>
      <c r="F45" s="35"/>
      <c r="G45" s="93" t="s">
        <v>43</v>
      </c>
      <c r="H45" s="93"/>
    </row>
    <row r="46" spans="2:8">
      <c r="B46" s="79"/>
      <c r="C46" s="79"/>
      <c r="D46" s="79"/>
      <c r="E46" s="79"/>
      <c r="F46" s="35"/>
      <c r="G46" s="93"/>
      <c r="H46" s="93"/>
    </row>
    <row r="47" spans="2:8">
      <c r="B47" s="79"/>
      <c r="C47" s="79"/>
      <c r="D47" s="79"/>
      <c r="E47" s="79"/>
      <c r="F47" s="35"/>
      <c r="G47" s="93"/>
      <c r="H47" s="93"/>
    </row>
    <row r="48" spans="2:8" ht="33" customHeight="1">
      <c r="B48" s="79"/>
      <c r="C48" s="79"/>
      <c r="D48" s="79"/>
      <c r="E48" s="79"/>
      <c r="F48" s="35"/>
      <c r="G48" s="93"/>
      <c r="H48" s="93"/>
    </row>
  </sheetData>
  <mergeCells count="15">
    <mergeCell ref="B44:E48"/>
    <mergeCell ref="G44:H44"/>
    <mergeCell ref="G45:H48"/>
    <mergeCell ref="B4:H4"/>
    <mergeCell ref="B5:C5"/>
    <mergeCell ref="D5:H5"/>
    <mergeCell ref="B6:C6"/>
    <mergeCell ref="E6:G6"/>
    <mergeCell ref="B7:D7"/>
    <mergeCell ref="F7:G7"/>
    <mergeCell ref="B8:E8"/>
    <mergeCell ref="B9:E9"/>
    <mergeCell ref="F9:G9"/>
    <mergeCell ref="F11:F42"/>
    <mergeCell ref="B43:H43"/>
  </mergeCells>
  <conditionalFormatting sqref="B12:E42 G12:G42">
    <cfRule type="expression" dxfId="0" priority="1">
      <formula>WEEKDAY($C12,11)&gt;5</formula>
    </cfRule>
  </conditionalFormatting>
  <dataValidations count="6">
    <dataValidation type="list" allowBlank="1" showInputMessage="1" showErrorMessage="1" sqref="C1">
      <formula1>"2017,2018"</formula1>
    </dataValidation>
    <dataValidation type="list" allowBlank="1" showInputMessage="1" showErrorMessage="1" sqref="C2">
      <formula1>"1,2,3,4,5,6,7,8,9,10,11,12"</formula1>
    </dataValidation>
    <dataValidation type="list" allowBlank="1" showInputMessage="1" showErrorMessage="1" sqref="B6:C6">
      <formula1>$K$6:$K$7</formula1>
    </dataValidation>
    <dataValidation type="list" allowBlank="1" showInputMessage="1" showErrorMessage="1" sqref="D5:H5">
      <formula1>$K$12:$K$16</formula1>
    </dataValidation>
    <dataValidation type="list" allowBlank="1" showInputMessage="1" showErrorMessage="1" sqref="B8:E8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G45:H48">
      <formula1>"Ο/Η ΒΕΒΑΙΩΝ/ΟΥΣΑ  ΔΙΕΥΘΥΝΤΗΣ/ΝΤΡΙΑ ΤΟΥ ΣΧΟΛΕΙΟΥ,Ο/Η ΒΕΒΑΙΩΝ/ΟΥΣΑ ΠΡΟΪΣΤΑΜΕΝΟΣ/H ΤΟΥ ΝΗΠΙΑΓΩΓΕΙΟΥ"</formula1>
    </dataValidation>
  </dataValidations>
  <pageMargins left="0.25" right="0.25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Εξειδικευμένης_5009815</vt:lpstr>
      <vt:lpstr>Αν Υπ Δομ_5009803 (2,3)</vt:lpstr>
      <vt:lpstr>'Αν Υπ Δομ_5009803 (2,3)'!Print_Area</vt:lpstr>
      <vt:lpstr>Εξειδικευμένης_5009815!Print_Area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2016-09-15T12:15:46Z</cp:lastPrinted>
  <dcterms:created xsi:type="dcterms:W3CDTF">2015-10-08T09:48:01Z</dcterms:created>
  <dcterms:modified xsi:type="dcterms:W3CDTF">2018-04-16T04:59:24Z</dcterms:modified>
</cp:coreProperties>
</file>